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720" windowHeight="130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D21" i="1"/>
  <c r="U16" i="1" l="1"/>
  <c r="V16" i="1"/>
  <c r="W16" i="1"/>
  <c r="Y16" i="1"/>
  <c r="Z8" i="1"/>
  <c r="Z12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2" i="1"/>
  <c r="E18" i="1"/>
  <c r="E23" i="1" s="1"/>
  <c r="F18" i="1"/>
  <c r="F23" i="1" s="1"/>
  <c r="G18" i="1"/>
  <c r="G23" i="1" s="1"/>
  <c r="H18" i="1"/>
  <c r="H23" i="1" s="1"/>
  <c r="I18" i="1"/>
  <c r="I23" i="1" s="1"/>
  <c r="J18" i="1"/>
  <c r="J23" i="1" s="1"/>
  <c r="K18" i="1"/>
  <c r="L18" i="1"/>
  <c r="L23" i="1" s="1"/>
  <c r="M18" i="1"/>
  <c r="M23" i="1" s="1"/>
  <c r="N18" i="1"/>
  <c r="N23" i="1" s="1"/>
  <c r="O18" i="1"/>
  <c r="O23" i="1" s="1"/>
  <c r="P18" i="1"/>
  <c r="P23" i="1" s="1"/>
  <c r="Q18" i="1"/>
  <c r="Q23" i="1" s="1"/>
  <c r="R18" i="1"/>
  <c r="R23" i="1" s="1"/>
  <c r="S18" i="1"/>
  <c r="S23" i="1" s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0" i="1"/>
  <c r="D19" i="1"/>
  <c r="D18" i="1"/>
  <c r="D23" i="1" s="1"/>
  <c r="U15" i="1"/>
  <c r="Z15" i="1" s="1"/>
  <c r="V15" i="1"/>
  <c r="W15" i="1"/>
  <c r="U14" i="1"/>
  <c r="Z14" i="1" s="1"/>
  <c r="V14" i="1"/>
  <c r="W14" i="1"/>
  <c r="W3" i="1"/>
  <c r="W4" i="1"/>
  <c r="W5" i="1"/>
  <c r="W6" i="1"/>
  <c r="W7" i="1"/>
  <c r="W8" i="1"/>
  <c r="W9" i="1"/>
  <c r="W10" i="1"/>
  <c r="W11" i="1"/>
  <c r="W12" i="1"/>
  <c r="W13" i="1"/>
  <c r="W2" i="1"/>
  <c r="U13" i="1"/>
  <c r="Z13" i="1" s="1"/>
  <c r="V13" i="1"/>
  <c r="U12" i="1"/>
  <c r="V12" i="1"/>
  <c r="U11" i="1"/>
  <c r="Z11" i="1" s="1"/>
  <c r="V11" i="1"/>
  <c r="U10" i="1"/>
  <c r="Z10" i="1" s="1"/>
  <c r="V10" i="1"/>
  <c r="U9" i="1"/>
  <c r="Z9" i="1" s="1"/>
  <c r="V9" i="1"/>
  <c r="U8" i="1"/>
  <c r="V8" i="1"/>
  <c r="U7" i="1"/>
  <c r="Z7" i="1" s="1"/>
  <c r="V7" i="1"/>
  <c r="V5" i="1"/>
  <c r="X5" i="1" s="1"/>
  <c r="V6" i="1"/>
  <c r="X6" i="1" s="1"/>
  <c r="U5" i="1"/>
  <c r="Z5" i="1" s="1"/>
  <c r="U6" i="1"/>
  <c r="Z6" i="1" s="1"/>
  <c r="X4" i="1"/>
  <c r="V3" i="1"/>
  <c r="X3" i="1" s="1"/>
  <c r="V4" i="1"/>
  <c r="U3" i="1"/>
  <c r="Z3" i="1" s="1"/>
  <c r="U4" i="1"/>
  <c r="Z4" i="1" s="1"/>
  <c r="V2" i="1"/>
  <c r="U2" i="1"/>
  <c r="Z16" i="1" l="1"/>
  <c r="X2" i="1"/>
  <c r="X16" i="1"/>
  <c r="X7" i="1"/>
  <c r="K23" i="1"/>
  <c r="X15" i="1"/>
  <c r="X14" i="1"/>
  <c r="X8" i="1"/>
  <c r="X12" i="1"/>
  <c r="X13" i="1"/>
  <c r="X11" i="1"/>
  <c r="X10" i="1"/>
  <c r="X9" i="1"/>
</calcChain>
</file>

<file path=xl/sharedStrings.xml><?xml version="1.0" encoding="utf-8"?>
<sst xmlns="http://schemas.openxmlformats.org/spreadsheetml/2006/main" count="31" uniqueCount="25">
  <si>
    <t>jaar</t>
  </si>
  <si>
    <t>maand</t>
  </si>
  <si>
    <t>dag</t>
  </si>
  <si>
    <t>Tom</t>
  </si>
  <si>
    <t>Maurits</t>
  </si>
  <si>
    <t>Katrien</t>
  </si>
  <si>
    <t>Tamara</t>
  </si>
  <si>
    <t>Anne</t>
  </si>
  <si>
    <t>Roger</t>
  </si>
  <si>
    <t>Luk</t>
  </si>
  <si>
    <t>Chris</t>
  </si>
  <si>
    <t>Christel</t>
  </si>
  <si>
    <t>Jeroen</t>
  </si>
  <si>
    <t>Steven</t>
  </si>
  <si>
    <t>Michel</t>
  </si>
  <si>
    <t>Anke</t>
  </si>
  <si>
    <t>Jan</t>
  </si>
  <si>
    <t>Robbie</t>
  </si>
  <si>
    <t>Manu</t>
  </si>
  <si>
    <t>Aanwezig</t>
  </si>
  <si>
    <t>Verontschuldigd</t>
  </si>
  <si>
    <t>Afwezig</t>
  </si>
  <si>
    <t>Niet aanwezig</t>
  </si>
  <si>
    <t>Aantal</t>
  </si>
  <si>
    <t>Aanwezigheid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</si>
</sst>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workbookViewId="0">
      <selection activeCell="Z12" sqref="Z12"/>
    </sheetView>
  </sheetViews>
  <sheetFormatPr defaultRowHeight="14.25" x14ac:dyDescent="0.2"/>
  <cols>
    <col min="1" max="1" width="4.875" bestFit="1" customWidth="1"/>
    <col min="2" max="2" width="6.5" bestFit="1" customWidth="1"/>
    <col min="3" max="3" width="14" bestFit="1" customWidth="1"/>
    <col min="4" max="4" width="7" bestFit="1" customWidth="1"/>
    <col min="5" max="5" width="8" bestFit="1" customWidth="1"/>
    <col min="6" max="6" width="7" bestFit="1" customWidth="1"/>
    <col min="7" max="7" width="7.25" bestFit="1" customWidth="1"/>
    <col min="8" max="13" width="7" bestFit="1" customWidth="1"/>
    <col min="14" max="14" width="7.125" bestFit="1" customWidth="1"/>
    <col min="15" max="19" width="7" bestFit="1" customWidth="1"/>
    <col min="20" max="20" width="7" customWidth="1"/>
    <col min="21" max="21" width="8.75" bestFit="1" customWidth="1"/>
    <col min="22" max="22" width="14" bestFit="1" customWidth="1"/>
    <col min="23" max="23" width="7.25" bestFit="1" customWidth="1"/>
    <col min="24" max="24" width="12.25" bestFit="1" customWidth="1"/>
    <col min="25" max="25" width="5.875" bestFit="1" customWidth="1"/>
    <col min="26" max="26" width="12.1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18</v>
      </c>
      <c r="I1" t="s">
        <v>7</v>
      </c>
      <c r="J1" t="s">
        <v>17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2">
      <c r="A2">
        <v>2015</v>
      </c>
      <c r="B2">
        <v>4</v>
      </c>
      <c r="C2">
        <v>24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2</v>
      </c>
      <c r="R2">
        <v>2</v>
      </c>
      <c r="S2">
        <v>2</v>
      </c>
      <c r="U2">
        <f>COUNTIF(D2:S2,1)</f>
        <v>13</v>
      </c>
      <c r="V2">
        <f>COUNTIF(D2:S2,2)</f>
        <v>3</v>
      </c>
      <c r="W2">
        <f>COUNTIF(D2:S2,3)</f>
        <v>0</v>
      </c>
      <c r="X2">
        <f>V2+W2</f>
        <v>3</v>
      </c>
      <c r="Y2">
        <f>COUNT(D2:S2)</f>
        <v>16</v>
      </c>
      <c r="Z2" s="1">
        <f>U2/Y2</f>
        <v>0.8125</v>
      </c>
    </row>
    <row r="3" spans="1:26" x14ac:dyDescent="0.2">
      <c r="A3">
        <v>2015</v>
      </c>
      <c r="B3">
        <v>6</v>
      </c>
      <c r="C3">
        <v>19</v>
      </c>
      <c r="D3">
        <v>1</v>
      </c>
      <c r="E3">
        <v>1</v>
      </c>
      <c r="F3">
        <v>1</v>
      </c>
      <c r="G3">
        <v>1</v>
      </c>
      <c r="H3">
        <v>2</v>
      </c>
      <c r="I3">
        <v>1</v>
      </c>
      <c r="J3">
        <v>1</v>
      </c>
      <c r="K3">
        <v>1</v>
      </c>
      <c r="L3">
        <v>2</v>
      </c>
      <c r="M3">
        <v>1</v>
      </c>
      <c r="N3">
        <v>2</v>
      </c>
      <c r="O3">
        <v>1</v>
      </c>
      <c r="P3">
        <v>1</v>
      </c>
      <c r="Q3">
        <v>2</v>
      </c>
      <c r="R3">
        <v>1</v>
      </c>
      <c r="S3">
        <v>2</v>
      </c>
      <c r="U3">
        <f t="shared" ref="U3:U16" si="0">COUNTIF(D3:S3,1)</f>
        <v>11</v>
      </c>
      <c r="V3">
        <f t="shared" ref="V3:V16" si="1">COUNTIF(D3:S3,2)</f>
        <v>5</v>
      </c>
      <c r="W3">
        <f t="shared" ref="W3:W16" si="2">COUNTIF(D3:S3,3)</f>
        <v>0</v>
      </c>
      <c r="X3">
        <f t="shared" ref="X3:X16" si="3">V3+W3</f>
        <v>5</v>
      </c>
      <c r="Y3">
        <f t="shared" ref="Y3:Y16" si="4">COUNT(D3:S3)</f>
        <v>16</v>
      </c>
      <c r="Z3" s="1">
        <f t="shared" ref="Z3:Z16" si="5">U3/Y3</f>
        <v>0.6875</v>
      </c>
    </row>
    <row r="4" spans="1:26" x14ac:dyDescent="0.2">
      <c r="A4">
        <v>2015</v>
      </c>
      <c r="B4">
        <v>11</v>
      </c>
      <c r="C4">
        <v>20</v>
      </c>
      <c r="D4">
        <v>1</v>
      </c>
      <c r="E4">
        <v>1</v>
      </c>
      <c r="F4">
        <v>1</v>
      </c>
      <c r="G4">
        <v>2</v>
      </c>
      <c r="H4">
        <v>2</v>
      </c>
      <c r="I4">
        <v>1</v>
      </c>
      <c r="J4">
        <v>2</v>
      </c>
      <c r="K4">
        <v>1</v>
      </c>
      <c r="L4">
        <v>2</v>
      </c>
      <c r="M4">
        <v>1</v>
      </c>
      <c r="N4">
        <v>2</v>
      </c>
      <c r="O4">
        <v>1</v>
      </c>
      <c r="P4">
        <v>1</v>
      </c>
      <c r="Q4">
        <v>1</v>
      </c>
      <c r="R4">
        <v>2</v>
      </c>
      <c r="S4">
        <v>1</v>
      </c>
      <c r="U4">
        <f t="shared" si="0"/>
        <v>10</v>
      </c>
      <c r="V4">
        <f t="shared" si="1"/>
        <v>6</v>
      </c>
      <c r="W4">
        <f t="shared" si="2"/>
        <v>0</v>
      </c>
      <c r="X4">
        <f t="shared" si="3"/>
        <v>6</v>
      </c>
      <c r="Y4">
        <f t="shared" si="4"/>
        <v>16</v>
      </c>
      <c r="Z4" s="1">
        <f t="shared" si="5"/>
        <v>0.625</v>
      </c>
    </row>
    <row r="5" spans="1:26" x14ac:dyDescent="0.2">
      <c r="A5">
        <v>2016</v>
      </c>
      <c r="B5">
        <v>1</v>
      </c>
      <c r="C5">
        <v>29</v>
      </c>
      <c r="D5">
        <v>1</v>
      </c>
      <c r="E5">
        <v>1</v>
      </c>
      <c r="F5">
        <v>1</v>
      </c>
      <c r="G5">
        <v>1</v>
      </c>
      <c r="H5">
        <v>2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U5">
        <f t="shared" si="0"/>
        <v>15</v>
      </c>
      <c r="V5">
        <f t="shared" si="1"/>
        <v>1</v>
      </c>
      <c r="W5">
        <f t="shared" si="2"/>
        <v>0</v>
      </c>
      <c r="X5">
        <f t="shared" si="3"/>
        <v>1</v>
      </c>
      <c r="Y5">
        <f t="shared" si="4"/>
        <v>16</v>
      </c>
      <c r="Z5" s="1">
        <f t="shared" si="5"/>
        <v>0.9375</v>
      </c>
    </row>
    <row r="6" spans="1:26" x14ac:dyDescent="0.2">
      <c r="A6">
        <v>2016</v>
      </c>
      <c r="B6">
        <v>4</v>
      </c>
      <c r="C6">
        <v>8</v>
      </c>
      <c r="D6">
        <v>1</v>
      </c>
      <c r="E6">
        <v>1</v>
      </c>
      <c r="F6">
        <v>2</v>
      </c>
      <c r="G6">
        <v>1</v>
      </c>
      <c r="H6">
        <v>2</v>
      </c>
      <c r="I6">
        <v>1</v>
      </c>
      <c r="J6">
        <v>1</v>
      </c>
      <c r="K6">
        <v>1</v>
      </c>
      <c r="L6">
        <v>2</v>
      </c>
      <c r="M6">
        <v>1</v>
      </c>
      <c r="N6">
        <v>1</v>
      </c>
      <c r="O6">
        <v>2</v>
      </c>
      <c r="P6">
        <v>1</v>
      </c>
      <c r="Q6">
        <v>2</v>
      </c>
      <c r="R6">
        <v>1</v>
      </c>
      <c r="S6">
        <v>2</v>
      </c>
      <c r="U6">
        <f t="shared" si="0"/>
        <v>10</v>
      </c>
      <c r="V6">
        <f t="shared" si="1"/>
        <v>6</v>
      </c>
      <c r="W6">
        <f t="shared" si="2"/>
        <v>0</v>
      </c>
      <c r="X6">
        <f t="shared" si="3"/>
        <v>6</v>
      </c>
      <c r="Y6">
        <f t="shared" si="4"/>
        <v>16</v>
      </c>
      <c r="Z6" s="1">
        <f t="shared" si="5"/>
        <v>0.625</v>
      </c>
    </row>
    <row r="7" spans="1:26" x14ac:dyDescent="0.2">
      <c r="A7">
        <v>2016</v>
      </c>
      <c r="B7">
        <v>9</v>
      </c>
      <c r="C7">
        <v>1</v>
      </c>
      <c r="D7">
        <v>1</v>
      </c>
      <c r="E7">
        <v>1</v>
      </c>
      <c r="F7">
        <v>1</v>
      </c>
      <c r="G7">
        <v>1</v>
      </c>
      <c r="H7">
        <v>2</v>
      </c>
      <c r="I7">
        <v>1</v>
      </c>
      <c r="J7">
        <v>1</v>
      </c>
      <c r="K7">
        <v>1</v>
      </c>
      <c r="L7">
        <v>2</v>
      </c>
      <c r="M7">
        <v>1</v>
      </c>
      <c r="N7">
        <v>1</v>
      </c>
      <c r="O7">
        <v>1</v>
      </c>
      <c r="P7">
        <v>2</v>
      </c>
      <c r="Q7">
        <v>2</v>
      </c>
      <c r="R7">
        <v>1</v>
      </c>
      <c r="S7">
        <v>2</v>
      </c>
      <c r="U7">
        <f t="shared" si="0"/>
        <v>11</v>
      </c>
      <c r="V7">
        <f t="shared" si="1"/>
        <v>5</v>
      </c>
      <c r="W7">
        <f t="shared" si="2"/>
        <v>0</v>
      </c>
      <c r="X7">
        <f t="shared" si="3"/>
        <v>5</v>
      </c>
      <c r="Y7">
        <f t="shared" si="4"/>
        <v>16</v>
      </c>
      <c r="Z7" s="1">
        <f t="shared" si="5"/>
        <v>0.6875</v>
      </c>
    </row>
    <row r="8" spans="1:26" x14ac:dyDescent="0.2">
      <c r="A8">
        <v>2017</v>
      </c>
      <c r="B8">
        <v>1</v>
      </c>
      <c r="C8">
        <v>13</v>
      </c>
      <c r="D8">
        <v>1</v>
      </c>
      <c r="E8">
        <v>1</v>
      </c>
      <c r="F8">
        <v>1</v>
      </c>
      <c r="G8">
        <v>1</v>
      </c>
      <c r="H8">
        <v>2</v>
      </c>
      <c r="I8">
        <v>2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2</v>
      </c>
      <c r="Q8">
        <v>1</v>
      </c>
      <c r="R8">
        <v>1</v>
      </c>
      <c r="S8">
        <v>3</v>
      </c>
      <c r="U8">
        <f t="shared" si="0"/>
        <v>12</v>
      </c>
      <c r="V8">
        <f t="shared" si="1"/>
        <v>3</v>
      </c>
      <c r="W8">
        <f t="shared" si="2"/>
        <v>1</v>
      </c>
      <c r="X8">
        <f t="shared" si="3"/>
        <v>4</v>
      </c>
      <c r="Y8">
        <f t="shared" si="4"/>
        <v>16</v>
      </c>
      <c r="Z8" s="1">
        <f t="shared" si="5"/>
        <v>0.75</v>
      </c>
    </row>
    <row r="9" spans="1:26" x14ac:dyDescent="0.2">
      <c r="A9">
        <v>2017</v>
      </c>
      <c r="B9">
        <v>3</v>
      </c>
      <c r="C9">
        <v>17</v>
      </c>
      <c r="D9">
        <v>1</v>
      </c>
      <c r="E9">
        <v>1</v>
      </c>
      <c r="F9">
        <v>1</v>
      </c>
      <c r="G9">
        <v>1</v>
      </c>
      <c r="H9">
        <v>2</v>
      </c>
      <c r="I9">
        <v>1</v>
      </c>
      <c r="J9">
        <v>2</v>
      </c>
      <c r="K9">
        <v>1</v>
      </c>
      <c r="L9">
        <v>2</v>
      </c>
      <c r="M9">
        <v>2</v>
      </c>
      <c r="N9">
        <v>1</v>
      </c>
      <c r="O9">
        <v>2</v>
      </c>
      <c r="P9">
        <v>1</v>
      </c>
      <c r="Q9">
        <v>1</v>
      </c>
      <c r="R9">
        <v>1</v>
      </c>
      <c r="S9">
        <v>2</v>
      </c>
      <c r="U9">
        <f t="shared" si="0"/>
        <v>10</v>
      </c>
      <c r="V9">
        <f t="shared" si="1"/>
        <v>6</v>
      </c>
      <c r="W9">
        <f t="shared" si="2"/>
        <v>0</v>
      </c>
      <c r="X9">
        <f t="shared" si="3"/>
        <v>6</v>
      </c>
      <c r="Y9">
        <f t="shared" si="4"/>
        <v>16</v>
      </c>
      <c r="Z9" s="1">
        <f t="shared" si="5"/>
        <v>0.625</v>
      </c>
    </row>
    <row r="10" spans="1:26" x14ac:dyDescent="0.2">
      <c r="A10">
        <v>2017</v>
      </c>
      <c r="B10">
        <v>7</v>
      </c>
      <c r="C10">
        <v>7</v>
      </c>
      <c r="D10">
        <v>2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2</v>
      </c>
      <c r="N10">
        <v>1</v>
      </c>
      <c r="O10">
        <v>2</v>
      </c>
      <c r="P10">
        <v>2</v>
      </c>
      <c r="Q10">
        <v>1</v>
      </c>
      <c r="R10">
        <v>1</v>
      </c>
      <c r="S10">
        <v>2</v>
      </c>
      <c r="U10">
        <f t="shared" si="0"/>
        <v>11</v>
      </c>
      <c r="V10">
        <f t="shared" si="1"/>
        <v>5</v>
      </c>
      <c r="W10">
        <f t="shared" si="2"/>
        <v>0</v>
      </c>
      <c r="X10">
        <f t="shared" si="3"/>
        <v>5</v>
      </c>
      <c r="Y10">
        <f t="shared" si="4"/>
        <v>16</v>
      </c>
      <c r="Z10" s="1">
        <f t="shared" si="5"/>
        <v>0.6875</v>
      </c>
    </row>
    <row r="11" spans="1:26" x14ac:dyDescent="0.2">
      <c r="A11">
        <v>2017</v>
      </c>
      <c r="B11">
        <v>10</v>
      </c>
      <c r="C11">
        <v>13</v>
      </c>
      <c r="D11">
        <v>1</v>
      </c>
      <c r="E11">
        <v>1</v>
      </c>
      <c r="F11">
        <v>1</v>
      </c>
      <c r="G11">
        <v>2</v>
      </c>
      <c r="H11">
        <v>2</v>
      </c>
      <c r="I11">
        <v>1</v>
      </c>
      <c r="J11">
        <v>1</v>
      </c>
      <c r="K11">
        <v>1</v>
      </c>
      <c r="L11">
        <v>1</v>
      </c>
      <c r="M11">
        <v>2</v>
      </c>
      <c r="N11">
        <v>1</v>
      </c>
      <c r="O11">
        <v>1</v>
      </c>
      <c r="P11">
        <v>1</v>
      </c>
      <c r="Q11">
        <v>1</v>
      </c>
      <c r="R11">
        <v>2</v>
      </c>
      <c r="S11">
        <v>2</v>
      </c>
      <c r="U11">
        <f t="shared" si="0"/>
        <v>11</v>
      </c>
      <c r="V11">
        <f t="shared" si="1"/>
        <v>5</v>
      </c>
      <c r="W11">
        <f t="shared" si="2"/>
        <v>0</v>
      </c>
      <c r="X11">
        <f t="shared" si="3"/>
        <v>5</v>
      </c>
      <c r="Y11">
        <f t="shared" si="4"/>
        <v>16</v>
      </c>
      <c r="Z11" s="1">
        <f t="shared" si="5"/>
        <v>0.6875</v>
      </c>
    </row>
    <row r="12" spans="1:26" x14ac:dyDescent="0.2">
      <c r="A12">
        <v>2017</v>
      </c>
      <c r="B12">
        <v>11</v>
      </c>
      <c r="C12">
        <v>8</v>
      </c>
      <c r="D12">
        <v>1</v>
      </c>
      <c r="E12">
        <v>1</v>
      </c>
      <c r="F12">
        <v>1</v>
      </c>
      <c r="G12">
        <v>2</v>
      </c>
      <c r="H12">
        <v>2</v>
      </c>
      <c r="I12">
        <v>2</v>
      </c>
      <c r="J12">
        <v>1</v>
      </c>
      <c r="K12">
        <v>2</v>
      </c>
      <c r="L12">
        <v>2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U12">
        <f t="shared" si="0"/>
        <v>8</v>
      </c>
      <c r="V12">
        <f t="shared" si="1"/>
        <v>8</v>
      </c>
      <c r="W12">
        <f t="shared" si="2"/>
        <v>0</v>
      </c>
      <c r="X12">
        <f t="shared" si="3"/>
        <v>8</v>
      </c>
      <c r="Y12">
        <f t="shared" si="4"/>
        <v>16</v>
      </c>
      <c r="Z12" s="1">
        <f t="shared" si="5"/>
        <v>0.5</v>
      </c>
    </row>
    <row r="13" spans="1:26" x14ac:dyDescent="0.2">
      <c r="A13">
        <v>2018</v>
      </c>
      <c r="B13">
        <v>1</v>
      </c>
      <c r="C13">
        <v>19</v>
      </c>
      <c r="D13">
        <v>1</v>
      </c>
      <c r="E13">
        <v>1</v>
      </c>
      <c r="F13">
        <v>1</v>
      </c>
      <c r="G13">
        <v>1</v>
      </c>
      <c r="H13">
        <v>2</v>
      </c>
      <c r="I13">
        <v>1</v>
      </c>
      <c r="J13">
        <v>1</v>
      </c>
      <c r="K13">
        <v>1</v>
      </c>
      <c r="L13">
        <v>2</v>
      </c>
      <c r="M13">
        <v>2</v>
      </c>
      <c r="N13">
        <v>1</v>
      </c>
      <c r="O13">
        <v>2</v>
      </c>
      <c r="P13">
        <v>1</v>
      </c>
      <c r="Q13">
        <v>1</v>
      </c>
      <c r="R13">
        <v>2</v>
      </c>
      <c r="S13">
        <v>3</v>
      </c>
      <c r="U13">
        <f t="shared" si="0"/>
        <v>10</v>
      </c>
      <c r="V13">
        <f t="shared" si="1"/>
        <v>5</v>
      </c>
      <c r="W13">
        <f t="shared" si="2"/>
        <v>1</v>
      </c>
      <c r="X13">
        <f t="shared" si="3"/>
        <v>6</v>
      </c>
      <c r="Y13">
        <f t="shared" si="4"/>
        <v>16</v>
      </c>
      <c r="Z13" s="1">
        <f t="shared" si="5"/>
        <v>0.625</v>
      </c>
    </row>
    <row r="14" spans="1:26" x14ac:dyDescent="0.2">
      <c r="A14">
        <v>2018</v>
      </c>
      <c r="B14">
        <v>5</v>
      </c>
      <c r="C14">
        <v>18</v>
      </c>
      <c r="D14">
        <v>1</v>
      </c>
      <c r="E14">
        <v>1</v>
      </c>
      <c r="F14">
        <v>1</v>
      </c>
      <c r="G14">
        <v>2</v>
      </c>
      <c r="H14">
        <v>2</v>
      </c>
      <c r="I14">
        <v>1</v>
      </c>
      <c r="J14">
        <v>1</v>
      </c>
      <c r="K14">
        <v>2</v>
      </c>
      <c r="L14">
        <v>2</v>
      </c>
      <c r="M14">
        <v>2</v>
      </c>
      <c r="N14">
        <v>1</v>
      </c>
      <c r="O14">
        <v>1</v>
      </c>
      <c r="P14">
        <v>1</v>
      </c>
      <c r="Q14">
        <v>1</v>
      </c>
      <c r="R14">
        <v>2</v>
      </c>
      <c r="S14">
        <v>3</v>
      </c>
      <c r="U14">
        <f t="shared" si="0"/>
        <v>9</v>
      </c>
      <c r="V14">
        <f t="shared" si="1"/>
        <v>6</v>
      </c>
      <c r="W14">
        <f t="shared" si="2"/>
        <v>1</v>
      </c>
      <c r="X14">
        <f t="shared" si="3"/>
        <v>7</v>
      </c>
      <c r="Y14">
        <f t="shared" si="4"/>
        <v>16</v>
      </c>
      <c r="Z14" s="1">
        <f t="shared" si="5"/>
        <v>0.5625</v>
      </c>
    </row>
    <row r="15" spans="1:26" x14ac:dyDescent="0.2">
      <c r="A15">
        <v>2018</v>
      </c>
      <c r="B15">
        <v>10</v>
      </c>
      <c r="C15">
        <v>5</v>
      </c>
      <c r="D15">
        <v>1</v>
      </c>
      <c r="E15">
        <v>1</v>
      </c>
      <c r="F15">
        <v>1</v>
      </c>
      <c r="G15">
        <v>1</v>
      </c>
      <c r="H15">
        <v>2</v>
      </c>
      <c r="I15">
        <v>2</v>
      </c>
      <c r="J15">
        <v>1</v>
      </c>
      <c r="K15">
        <v>1</v>
      </c>
      <c r="L15">
        <v>2</v>
      </c>
      <c r="M15">
        <v>2</v>
      </c>
      <c r="N15">
        <v>1</v>
      </c>
      <c r="O15">
        <v>1</v>
      </c>
      <c r="P15">
        <v>1</v>
      </c>
      <c r="Q15">
        <v>1</v>
      </c>
      <c r="R15">
        <v>1</v>
      </c>
      <c r="S15">
        <v>3</v>
      </c>
      <c r="U15">
        <f t="shared" si="0"/>
        <v>11</v>
      </c>
      <c r="V15">
        <f t="shared" si="1"/>
        <v>4</v>
      </c>
      <c r="W15">
        <f t="shared" si="2"/>
        <v>1</v>
      </c>
      <c r="X15">
        <f t="shared" si="3"/>
        <v>5</v>
      </c>
      <c r="Y15">
        <f t="shared" si="4"/>
        <v>16</v>
      </c>
      <c r="Z15" s="1">
        <f t="shared" si="5"/>
        <v>0.6875</v>
      </c>
    </row>
    <row r="16" spans="1:26" x14ac:dyDescent="0.2">
      <c r="A16">
        <v>2019</v>
      </c>
      <c r="B16">
        <v>1</v>
      </c>
      <c r="C16">
        <v>18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2</v>
      </c>
      <c r="M16">
        <v>2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U16">
        <f t="shared" si="0"/>
        <v>14</v>
      </c>
      <c r="V16">
        <f t="shared" si="1"/>
        <v>2</v>
      </c>
      <c r="W16">
        <f t="shared" si="2"/>
        <v>0</v>
      </c>
      <c r="X16">
        <f t="shared" si="3"/>
        <v>2</v>
      </c>
      <c r="Y16">
        <f t="shared" si="4"/>
        <v>16</v>
      </c>
      <c r="Z16" s="1">
        <f t="shared" si="5"/>
        <v>0.875</v>
      </c>
    </row>
    <row r="18" spans="3:20" x14ac:dyDescent="0.2">
      <c r="C18" t="s">
        <v>19</v>
      </c>
      <c r="D18">
        <f>COUNTIF(D2:D16,1)</f>
        <v>14</v>
      </c>
      <c r="E18">
        <f t="shared" ref="E18:S18" si="6">COUNTIF(E2:E16,1)</f>
        <v>15</v>
      </c>
      <c r="F18">
        <f t="shared" si="6"/>
        <v>14</v>
      </c>
      <c r="G18">
        <f t="shared" si="6"/>
        <v>11</v>
      </c>
      <c r="H18">
        <f t="shared" si="6"/>
        <v>3</v>
      </c>
      <c r="I18">
        <f t="shared" si="6"/>
        <v>12</v>
      </c>
      <c r="J18">
        <f t="shared" si="6"/>
        <v>13</v>
      </c>
      <c r="K18">
        <f t="shared" si="6"/>
        <v>13</v>
      </c>
      <c r="L18">
        <f t="shared" si="6"/>
        <v>5</v>
      </c>
      <c r="M18">
        <f t="shared" si="6"/>
        <v>7</v>
      </c>
      <c r="N18">
        <f t="shared" si="6"/>
        <v>13</v>
      </c>
      <c r="O18">
        <f t="shared" si="6"/>
        <v>11</v>
      </c>
      <c r="P18">
        <f t="shared" si="6"/>
        <v>12</v>
      </c>
      <c r="Q18">
        <f t="shared" si="6"/>
        <v>11</v>
      </c>
      <c r="R18">
        <f t="shared" si="6"/>
        <v>9</v>
      </c>
      <c r="S18">
        <f t="shared" si="6"/>
        <v>3</v>
      </c>
    </row>
    <row r="19" spans="3:20" x14ac:dyDescent="0.2">
      <c r="C19" t="s">
        <v>20</v>
      </c>
      <c r="D19">
        <f>COUNTIF(D2:D16,2)</f>
        <v>1</v>
      </c>
      <c r="E19">
        <f t="shared" ref="E19:S19" si="7">COUNTIF(E2:E16,2)</f>
        <v>0</v>
      </c>
      <c r="F19">
        <f t="shared" si="7"/>
        <v>1</v>
      </c>
      <c r="G19">
        <f t="shared" si="7"/>
        <v>4</v>
      </c>
      <c r="H19">
        <f t="shared" si="7"/>
        <v>12</v>
      </c>
      <c r="I19">
        <f t="shared" si="7"/>
        <v>3</v>
      </c>
      <c r="J19">
        <f t="shared" si="7"/>
        <v>2</v>
      </c>
      <c r="K19">
        <f t="shared" si="7"/>
        <v>2</v>
      </c>
      <c r="L19">
        <f t="shared" si="7"/>
        <v>10</v>
      </c>
      <c r="M19">
        <f t="shared" si="7"/>
        <v>8</v>
      </c>
      <c r="N19">
        <f t="shared" si="7"/>
        <v>2</v>
      </c>
      <c r="O19">
        <f t="shared" si="7"/>
        <v>4</v>
      </c>
      <c r="P19">
        <f t="shared" si="7"/>
        <v>3</v>
      </c>
      <c r="Q19">
        <f t="shared" si="7"/>
        <v>4</v>
      </c>
      <c r="R19">
        <f t="shared" si="7"/>
        <v>6</v>
      </c>
      <c r="S19">
        <f t="shared" si="7"/>
        <v>8</v>
      </c>
    </row>
    <row r="20" spans="3:20" x14ac:dyDescent="0.2">
      <c r="C20" t="s">
        <v>21</v>
      </c>
      <c r="D20">
        <f>COUNTIF(D2:D16,3)</f>
        <v>0</v>
      </c>
      <c r="E20">
        <f t="shared" ref="E20:S20" si="8">COUNTIF(E2:E16,3)</f>
        <v>0</v>
      </c>
      <c r="F20">
        <f t="shared" si="8"/>
        <v>0</v>
      </c>
      <c r="G20">
        <f t="shared" si="8"/>
        <v>0</v>
      </c>
      <c r="H20">
        <f t="shared" si="8"/>
        <v>0</v>
      </c>
      <c r="I20">
        <f t="shared" si="8"/>
        <v>0</v>
      </c>
      <c r="J20">
        <f t="shared" si="8"/>
        <v>0</v>
      </c>
      <c r="K20">
        <f t="shared" si="8"/>
        <v>0</v>
      </c>
      <c r="L20">
        <f t="shared" si="8"/>
        <v>0</v>
      </c>
      <c r="M20">
        <f t="shared" si="8"/>
        <v>0</v>
      </c>
      <c r="N20">
        <f t="shared" si="8"/>
        <v>0</v>
      </c>
      <c r="O20">
        <f t="shared" si="8"/>
        <v>0</v>
      </c>
      <c r="P20">
        <f t="shared" si="8"/>
        <v>0</v>
      </c>
      <c r="Q20">
        <f t="shared" si="8"/>
        <v>0</v>
      </c>
      <c r="R20">
        <f t="shared" si="8"/>
        <v>0</v>
      </c>
      <c r="S20">
        <f t="shared" si="8"/>
        <v>4</v>
      </c>
    </row>
    <row r="21" spans="3:20" x14ac:dyDescent="0.2">
      <c r="C21" t="s">
        <v>22</v>
      </c>
      <c r="D21">
        <f>D19+D20</f>
        <v>1</v>
      </c>
      <c r="E21">
        <f t="shared" ref="E21:S21" si="9">E19+E20</f>
        <v>0</v>
      </c>
      <c r="F21">
        <f t="shared" si="9"/>
        <v>1</v>
      </c>
      <c r="G21">
        <f t="shared" si="9"/>
        <v>4</v>
      </c>
      <c r="H21">
        <f t="shared" si="9"/>
        <v>12</v>
      </c>
      <c r="I21">
        <f t="shared" si="9"/>
        <v>3</v>
      </c>
      <c r="J21">
        <f t="shared" si="9"/>
        <v>2</v>
      </c>
      <c r="K21">
        <f t="shared" si="9"/>
        <v>2</v>
      </c>
      <c r="L21">
        <f t="shared" si="9"/>
        <v>10</v>
      </c>
      <c r="M21">
        <f t="shared" si="9"/>
        <v>8</v>
      </c>
      <c r="N21">
        <f t="shared" si="9"/>
        <v>2</v>
      </c>
      <c r="O21">
        <f t="shared" si="9"/>
        <v>4</v>
      </c>
      <c r="P21">
        <f t="shared" si="9"/>
        <v>3</v>
      </c>
      <c r="Q21">
        <f t="shared" si="9"/>
        <v>4</v>
      </c>
      <c r="R21">
        <f t="shared" si="9"/>
        <v>6</v>
      </c>
      <c r="S21">
        <f t="shared" si="9"/>
        <v>12</v>
      </c>
    </row>
    <row r="22" spans="3:20" x14ac:dyDescent="0.2">
      <c r="C22" t="s">
        <v>23</v>
      </c>
      <c r="D22">
        <f>COUNT(D2:D16)</f>
        <v>15</v>
      </c>
      <c r="E22">
        <f t="shared" ref="E22:S22" si="10">COUNT(E2:E16)</f>
        <v>15</v>
      </c>
      <c r="F22">
        <f t="shared" si="10"/>
        <v>15</v>
      </c>
      <c r="G22">
        <f t="shared" si="10"/>
        <v>15</v>
      </c>
      <c r="H22">
        <f t="shared" si="10"/>
        <v>15</v>
      </c>
      <c r="I22">
        <f t="shared" si="10"/>
        <v>15</v>
      </c>
      <c r="J22">
        <f t="shared" si="10"/>
        <v>15</v>
      </c>
      <c r="K22">
        <f t="shared" si="10"/>
        <v>15</v>
      </c>
      <c r="L22">
        <f t="shared" si="10"/>
        <v>15</v>
      </c>
      <c r="M22">
        <f t="shared" si="10"/>
        <v>15</v>
      </c>
      <c r="N22">
        <f t="shared" si="10"/>
        <v>15</v>
      </c>
      <c r="O22">
        <f t="shared" si="10"/>
        <v>15</v>
      </c>
      <c r="P22">
        <f t="shared" si="10"/>
        <v>15</v>
      </c>
      <c r="Q22">
        <f t="shared" si="10"/>
        <v>15</v>
      </c>
      <c r="R22">
        <f t="shared" si="10"/>
        <v>15</v>
      </c>
      <c r="S22">
        <f t="shared" si="10"/>
        <v>15</v>
      </c>
    </row>
    <row r="23" spans="3:20" x14ac:dyDescent="0.2">
      <c r="C23" t="s">
        <v>24</v>
      </c>
      <c r="D23" s="1">
        <f>D18/D22</f>
        <v>0.93333333333333335</v>
      </c>
      <c r="E23" s="1">
        <f t="shared" ref="E23:S23" si="11">E18/E22</f>
        <v>1</v>
      </c>
      <c r="F23" s="1">
        <f t="shared" si="11"/>
        <v>0.93333333333333335</v>
      </c>
      <c r="G23" s="1">
        <f t="shared" si="11"/>
        <v>0.73333333333333328</v>
      </c>
      <c r="H23" s="1">
        <f t="shared" si="11"/>
        <v>0.2</v>
      </c>
      <c r="I23" s="1">
        <f t="shared" si="11"/>
        <v>0.8</v>
      </c>
      <c r="J23" s="1">
        <f t="shared" si="11"/>
        <v>0.8666666666666667</v>
      </c>
      <c r="K23" s="1">
        <f t="shared" si="11"/>
        <v>0.8666666666666667</v>
      </c>
      <c r="L23" s="1">
        <f t="shared" si="11"/>
        <v>0.33333333333333331</v>
      </c>
      <c r="M23" s="1">
        <f t="shared" si="11"/>
        <v>0.46666666666666667</v>
      </c>
      <c r="N23" s="1">
        <f t="shared" si="11"/>
        <v>0.8666666666666667</v>
      </c>
      <c r="O23" s="1">
        <f t="shared" si="11"/>
        <v>0.73333333333333328</v>
      </c>
      <c r="P23" s="1">
        <f t="shared" si="11"/>
        <v>0.8</v>
      </c>
      <c r="Q23" s="1">
        <f t="shared" si="11"/>
        <v>0.73333333333333328</v>
      </c>
      <c r="R23" s="1">
        <f t="shared" si="11"/>
        <v>0.6</v>
      </c>
      <c r="S23" s="1">
        <f t="shared" si="11"/>
        <v>0.2</v>
      </c>
      <c r="T23" s="1"/>
    </row>
  </sheetData>
  <conditionalFormatting sqref="D23:S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Groep ADMB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Geens Tom</dc:creator>
  <cp:lastModifiedBy>Geens Tom</cp:lastModifiedBy>
  <dcterms:created xsi:type="dcterms:W3CDTF">2018-10-16T11:42:29Z</dcterms:created>
  <dcterms:modified xsi:type="dcterms:W3CDTF">2019-01-11T14:50:32Z</dcterms:modified>
</cp:coreProperties>
</file>